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novembro" sheetId="6" r:id="rId1"/>
  </sheets>
  <calcPr calcId="152511"/>
</workbook>
</file>

<file path=xl/calcChain.xml><?xml version="1.0" encoding="utf-8"?>
<calcChain xmlns="http://schemas.openxmlformats.org/spreadsheetml/2006/main">
  <c r="C81" i="6" l="1"/>
  <c r="C74" i="6"/>
  <c r="C51" i="6"/>
  <c r="C46" i="6"/>
  <c r="C36" i="6"/>
  <c r="C30" i="6"/>
  <c r="C23" i="6"/>
  <c r="C11" i="6"/>
  <c r="C83" i="6" l="1"/>
</calcChain>
</file>

<file path=xl/sharedStrings.xml><?xml version="1.0" encoding="utf-8"?>
<sst xmlns="http://schemas.openxmlformats.org/spreadsheetml/2006/main" count="67" uniqueCount="61">
  <si>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</si>
  <si>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</si>
  <si>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</si>
  <si>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</si>
  <si>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</si>
  <si>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</si>
  <si>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</si>
  <si>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</si>
  <si>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</si>
  <si>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</si>
  <si>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</si>
  <si>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</si>
  <si>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</si>
  <si>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</si>
  <si>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</si>
  <si>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</si>
  <si>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13º salário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</si>
  <si>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</si>
  <si>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</si>
  <si>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</si>
  <si>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</si>
  <si>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</si>
  <si>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</si>
  <si>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Mixcred Administradora Ltda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</si>
  <si>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</si>
  <si>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</si>
  <si>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</si>
  <si>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</si>
  <si>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</si>
  <si>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</si>
  <si>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Terra Networks Brasil S.A</t>
  </si>
  <si>
    <t>Reginaldo de Souza Bueno</t>
  </si>
  <si>
    <t>Empresa Eletrica Bragantina</t>
  </si>
  <si>
    <t>4.4.90.51.00 Obras e Instalações</t>
  </si>
  <si>
    <t>Carolina Paula de Faria</t>
  </si>
  <si>
    <t>Contador CRC nº 1SP297377</t>
  </si>
  <si>
    <t>Valores expressos em R$</t>
  </si>
  <si>
    <t>Emitido por</t>
  </si>
  <si>
    <t xml:space="preserve"> </t>
  </si>
  <si>
    <t>SOMA TOTAL DAS DESPESAS</t>
  </si>
  <si>
    <t>Petronio Jose Barreto de Lucena</t>
  </si>
  <si>
    <t>3.3.90.36 OUTROS SERV PESSOA FISICA</t>
  </si>
  <si>
    <t>3.3.90.39 OUTROS SERV PESSOA JURIDICA</t>
  </si>
  <si>
    <t>Sabesp</t>
  </si>
  <si>
    <t>Tefonica Brasil</t>
  </si>
  <si>
    <t>Tecnopublica Tecnologia em Adm Pública</t>
  </si>
  <si>
    <t>Marcos Edelson de Lima ME</t>
  </si>
  <si>
    <t>Griffon Brasil Assessoria Ltda</t>
  </si>
  <si>
    <t>4.4.90.52 EQPTO MATERIAL PERMANENTE</t>
  </si>
  <si>
    <t>Nelson Aparecido Panontim ME</t>
  </si>
  <si>
    <t>Adiantamento Simone Martim</t>
  </si>
  <si>
    <t>Cleyde A. Bartolo e Tavella Ltda ME</t>
  </si>
  <si>
    <t>GP Gambeloni &amp; Pacheco Com. Tintas</t>
  </si>
  <si>
    <t>SOMA</t>
  </si>
  <si>
    <t>Adiantamento Thiago Milani</t>
  </si>
  <si>
    <t>IOB Inform. Objetivas Publ. Juridicas Ltda</t>
  </si>
  <si>
    <t>Adiantamento Carolina Paula de Faria</t>
  </si>
  <si>
    <t>Raul Vilasboa Vargem ME</t>
  </si>
  <si>
    <t>Refrigeração Marajó Ltda</t>
  </si>
  <si>
    <t>S.A Mozzer Moveis ME</t>
  </si>
  <si>
    <t>Relatório de Despesa de novembro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</si>
</sst>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2" xfId="0" applyFont="1" applyFill="1" applyBorder="1"/>
    <xf numFmtId="4" fontId="6" fillId="0" borderId="4" xfId="0" applyNumberFormat="1" applyFont="1" applyFill="1" applyBorder="1" applyAlignment="1">
      <alignment horizontal="right"/>
    </xf>
    <xf numFmtId="0" fontId="5" fillId="0" borderId="6" xfId="0" applyFont="1" applyFill="1" applyBorder="1"/>
    <xf numFmtId="4" fontId="6" fillId="0" borderId="4" xfId="0" applyNumberFormat="1" applyFont="1" applyFill="1" applyBorder="1"/>
    <xf numFmtId="2" fontId="5" fillId="0" borderId="1" xfId="0" applyNumberFormat="1" applyFont="1" applyFill="1" applyBorder="1"/>
    <xf numFmtId="2" fontId="6" fillId="0" borderId="4" xfId="0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0" fillId="0" borderId="1" xfId="0" applyFill="1" applyBorder="1"/>
    <xf numFmtId="0" fontId="7" fillId="0" borderId="6" xfId="0" applyFont="1" applyFill="1" applyBorder="1"/>
    <xf numFmtId="0" fontId="7" fillId="0" borderId="5" xfId="0" applyFont="1" applyFill="1" applyBorder="1"/>
    <xf numFmtId="4" fontId="5" fillId="0" borderId="2" xfId="0" applyNumberFormat="1" applyFont="1" applyBorder="1" applyAlignment="1">
      <alignment horizontal="right"/>
    </xf>
    <xf numFmtId="2" fontId="5" fillId="0" borderId="2" xfId="0" applyNumberFormat="1" applyFont="1" applyFill="1" applyBorder="1"/>
    <xf numFmtId="0" fontId="6" fillId="0" borderId="7" xfId="0" applyFont="1" applyBorder="1"/>
    <xf numFmtId="4" fontId="6" fillId="0" borderId="8" xfId="0" applyNumberFormat="1" applyFont="1" applyFill="1" applyBorder="1"/>
    <xf numFmtId="4" fontId="5" fillId="0" borderId="2" xfId="0" applyNumberFormat="1" applyFont="1" applyFill="1" applyBorder="1"/>
    <xf numFmtId="0" fontId="0" fillId="0" borderId="2" xfId="0" applyBorder="1"/>
    <xf numFmtId="0" fontId="1" fillId="0" borderId="2" xfId="0" applyFont="1" applyFill="1" applyBorder="1"/>
    <xf numFmtId="4" fontId="6" fillId="0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9524</xdr:rowOff>
    </xdr:from>
    <xdr:to>
      <xdr:col>1</xdr:col>
      <xdr:colOff>523876</xdr:colOff>
      <xdr:row>1</xdr:row>
      <xdr:rowOff>19049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6" y="9524"/>
          <a:ext cx="38100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"/>
  <sheetViews>
    <sheetView tabSelected="1" topLeftCell="A67" workbookViewId="0">
      <selection activeCell="H38" sqref="H38"/>
    </sheetView>
  </sheetViews>
  <sheetFormatPr defaultRowHeight="15" x14ac:dyDescent="0.25"/>
  <cols>
    <col min="2" max="2" width="43.42578125" customWidth="1"/>
    <col min="3" max="3" width="13" customWidth="1"/>
  </cols>
  <sheetData>
    <row r="1" spans="2:7" ht="20.25" x14ac:dyDescent="0.3">
      <c r="B1" s="39" t="s">
        <v>0</v>
      </c>
      <c r="C1" s="39"/>
      <c r="D1" s="39"/>
    </row>
    <row r="3" spans="2:7" x14ac:dyDescent="0.25">
      <c r="B3" s="38" t="s">
        <v>60</v>
      </c>
      <c r="C3" s="38"/>
      <c r="D3" s="38"/>
    </row>
    <row r="4" spans="2:7" x14ac:dyDescent="0.25">
      <c r="B4" s="13"/>
      <c r="C4" s="13"/>
      <c r="D4" s="13"/>
    </row>
    <row r="5" spans="2:7" x14ac:dyDescent="0.25">
      <c r="C5" s="12" t="s">
        <v>36</v>
      </c>
    </row>
    <row r="6" spans="2:7" x14ac:dyDescent="0.25">
      <c r="B6" s="1" t="s">
        <v>33</v>
      </c>
      <c r="C6" s="3"/>
    </row>
    <row r="7" spans="2:7" x14ac:dyDescent="0.25">
      <c r="B7" s="1"/>
      <c r="C7" s="3"/>
    </row>
    <row r="8" spans="2:7" x14ac:dyDescent="0.25">
      <c r="B8" s="1" t="s">
        <v>51</v>
      </c>
      <c r="C8" s="3">
        <v>968</v>
      </c>
    </row>
    <row r="9" spans="2:7" x14ac:dyDescent="0.25">
      <c r="B9" s="1" t="s">
        <v>52</v>
      </c>
      <c r="C9" s="3">
        <v>1741</v>
      </c>
    </row>
    <row r="10" spans="2:7" ht="15.75" thickBot="1" x14ac:dyDescent="0.3">
      <c r="B10" s="5"/>
      <c r="C10" s="30"/>
      <c r="E10" t="s">
        <v>38</v>
      </c>
    </row>
    <row r="11" spans="2:7" ht="15.75" thickBot="1" x14ac:dyDescent="0.3">
      <c r="B11" s="6" t="s">
        <v>53</v>
      </c>
      <c r="C11" s="7">
        <f>SUM(C8:C10)</f>
        <v>2709</v>
      </c>
    </row>
    <row r="12" spans="2:7" x14ac:dyDescent="0.25">
      <c r="B12" s="15"/>
      <c r="C12" s="15"/>
    </row>
    <row r="13" spans="2:7" x14ac:dyDescent="0.25">
      <c r="B13" s="2" t="s">
        <v>1</v>
      </c>
      <c r="C13" s="1"/>
    </row>
    <row r="14" spans="2:7" x14ac:dyDescent="0.25">
      <c r="B14" s="1" t="s">
        <v>18</v>
      </c>
      <c r="C14" s="1"/>
      <c r="F14" t="s">
        <v>38</v>
      </c>
    </row>
    <row r="15" spans="2:7" x14ac:dyDescent="0.25">
      <c r="B15" s="1"/>
      <c r="C15" s="1"/>
      <c r="G15" t="s">
        <v>38</v>
      </c>
    </row>
    <row r="16" spans="2:7" x14ac:dyDescent="0.25">
      <c r="B16" s="1" t="s">
        <v>2</v>
      </c>
      <c r="C16" s="16">
        <v>13732.35</v>
      </c>
    </row>
    <row r="17" spans="2:3" x14ac:dyDescent="0.25">
      <c r="B17" s="1" t="s">
        <v>3</v>
      </c>
      <c r="C17" s="17">
        <v>17987.419999999998</v>
      </c>
    </row>
    <row r="18" spans="2:3" x14ac:dyDescent="0.25">
      <c r="B18" s="1" t="s">
        <v>4</v>
      </c>
      <c r="C18" s="18">
        <v>356.98</v>
      </c>
    </row>
    <row r="19" spans="2:3" x14ac:dyDescent="0.25">
      <c r="B19" s="1" t="s">
        <v>5</v>
      </c>
      <c r="C19" s="18">
        <v>590.98</v>
      </c>
    </row>
    <row r="20" spans="2:3" x14ac:dyDescent="0.25">
      <c r="B20" s="1" t="s">
        <v>17</v>
      </c>
      <c r="C20" s="16">
        <v>2757.89</v>
      </c>
    </row>
    <row r="21" spans="2:3" x14ac:dyDescent="0.25">
      <c r="B21" s="1" t="s">
        <v>16</v>
      </c>
      <c r="C21" s="16">
        <v>10551.61</v>
      </c>
    </row>
    <row r="22" spans="2:3" ht="15.75" thickBot="1" x14ac:dyDescent="0.3">
      <c r="B22" s="5"/>
      <c r="C22" s="19"/>
    </row>
    <row r="23" spans="2:3" ht="15.75" thickBot="1" x14ac:dyDescent="0.3">
      <c r="B23" s="6" t="s">
        <v>6</v>
      </c>
      <c r="C23" s="20">
        <f>SUM(C16:C22)</f>
        <v>45977.229999999996</v>
      </c>
    </row>
    <row r="24" spans="2:3" x14ac:dyDescent="0.25">
      <c r="B24" s="14"/>
      <c r="C24" s="21"/>
    </row>
    <row r="25" spans="2:3" x14ac:dyDescent="0.25">
      <c r="B25" s="1" t="s">
        <v>19</v>
      </c>
      <c r="C25" s="18"/>
    </row>
    <row r="26" spans="2:3" x14ac:dyDescent="0.25">
      <c r="B26" s="1"/>
      <c r="C26" s="18"/>
    </row>
    <row r="27" spans="2:3" x14ac:dyDescent="0.25">
      <c r="B27" s="1" t="s">
        <v>7</v>
      </c>
      <c r="C27" s="16">
        <v>6898.87</v>
      </c>
    </row>
    <row r="28" spans="2:3" x14ac:dyDescent="0.25">
      <c r="B28" s="1" t="s">
        <v>8</v>
      </c>
      <c r="C28" s="18">
        <v>948.47</v>
      </c>
    </row>
    <row r="29" spans="2:3" ht="15.75" thickBot="1" x14ac:dyDescent="0.3">
      <c r="B29" s="5"/>
      <c r="C29" s="19"/>
    </row>
    <row r="30" spans="2:3" ht="15.75" thickBot="1" x14ac:dyDescent="0.3">
      <c r="B30" s="6" t="s">
        <v>9</v>
      </c>
      <c r="C30" s="22">
        <f t="shared" ref="C30" si="0">SUM(C27:C28)</f>
        <v>7847.34</v>
      </c>
    </row>
    <row r="31" spans="2:3" x14ac:dyDescent="0.25">
      <c r="B31" s="15"/>
      <c r="C31" s="21"/>
    </row>
    <row r="32" spans="2:3" x14ac:dyDescent="0.25">
      <c r="B32" s="1" t="s">
        <v>20</v>
      </c>
      <c r="C32" s="18"/>
    </row>
    <row r="33" spans="2:3" x14ac:dyDescent="0.25">
      <c r="B33" s="1"/>
      <c r="C33" s="18"/>
    </row>
    <row r="34" spans="2:3" x14ac:dyDescent="0.25">
      <c r="B34" s="1" t="s">
        <v>10</v>
      </c>
      <c r="C34" s="18">
        <v>184.09</v>
      </c>
    </row>
    <row r="35" spans="2:3" ht="15.75" thickBot="1" x14ac:dyDescent="0.3">
      <c r="B35" s="5"/>
      <c r="C35" s="19"/>
    </row>
    <row r="36" spans="2:3" ht="15.75" thickBot="1" x14ac:dyDescent="0.3">
      <c r="B36" s="6" t="s">
        <v>11</v>
      </c>
      <c r="C36" s="24">
        <f>SUM(C34)</f>
        <v>184.09</v>
      </c>
    </row>
    <row r="37" spans="2:3" x14ac:dyDescent="0.25">
      <c r="B37" s="1" t="s">
        <v>21</v>
      </c>
      <c r="C37" s="18"/>
    </row>
    <row r="38" spans="2:3" x14ac:dyDescent="0.25">
      <c r="B38" s="18"/>
      <c r="C38" s="27"/>
    </row>
    <row r="39" spans="2:3" x14ac:dyDescent="0.25">
      <c r="B39" s="4" t="s">
        <v>22</v>
      </c>
      <c r="C39" s="18">
        <v>496.99</v>
      </c>
    </row>
    <row r="40" spans="2:3" x14ac:dyDescent="0.25">
      <c r="B40" s="1" t="s">
        <v>40</v>
      </c>
      <c r="C40" s="23">
        <v>24</v>
      </c>
    </row>
    <row r="41" spans="2:3" x14ac:dyDescent="0.25">
      <c r="B41" s="1" t="s">
        <v>49</v>
      </c>
      <c r="C41" s="18">
        <v>65.75</v>
      </c>
    </row>
    <row r="42" spans="2:3" x14ac:dyDescent="0.25">
      <c r="B42" s="1" t="s">
        <v>50</v>
      </c>
      <c r="C42" s="23">
        <v>200</v>
      </c>
    </row>
    <row r="43" spans="2:3" x14ac:dyDescent="0.25">
      <c r="B43" s="5" t="s">
        <v>54</v>
      </c>
      <c r="C43" s="31">
        <v>135</v>
      </c>
    </row>
    <row r="44" spans="2:3" x14ac:dyDescent="0.25">
      <c r="B44" s="5" t="s">
        <v>55</v>
      </c>
      <c r="C44" s="31">
        <v>102.6</v>
      </c>
    </row>
    <row r="45" spans="2:3" ht="15.75" thickBot="1" x14ac:dyDescent="0.3">
      <c r="B45" s="35"/>
      <c r="C45" s="36"/>
    </row>
    <row r="46" spans="2:3" ht="15.75" thickBot="1" x14ac:dyDescent="0.3">
      <c r="B46" s="6" t="s">
        <v>12</v>
      </c>
      <c r="C46" s="37">
        <f>SUM(C39:C45)</f>
        <v>1024.3399999999999</v>
      </c>
    </row>
    <row r="47" spans="2:3" x14ac:dyDescent="0.25">
      <c r="B47" s="1" t="s">
        <v>41</v>
      </c>
      <c r="C47" s="18"/>
    </row>
    <row r="48" spans="2:3" x14ac:dyDescent="0.25">
      <c r="B48" s="18"/>
      <c r="C48" s="27"/>
    </row>
    <row r="49" spans="2:3" x14ac:dyDescent="0.25">
      <c r="B49" s="1"/>
      <c r="C49" s="23">
        <v>0</v>
      </c>
    </row>
    <row r="50" spans="2:3" ht="15.75" thickBot="1" x14ac:dyDescent="0.3">
      <c r="B50" s="5"/>
      <c r="C50" s="26"/>
    </row>
    <row r="51" spans="2:3" ht="15.75" thickBot="1" x14ac:dyDescent="0.3">
      <c r="B51" s="6" t="s">
        <v>13</v>
      </c>
      <c r="C51" s="24">
        <f>SUM(C49:C50)</f>
        <v>0</v>
      </c>
    </row>
    <row r="52" spans="2:3" x14ac:dyDescent="0.25">
      <c r="B52" s="1" t="s">
        <v>42</v>
      </c>
      <c r="C52" s="27"/>
    </row>
    <row r="53" spans="2:3" x14ac:dyDescent="0.25">
      <c r="B53" s="18"/>
      <c r="C53" s="27"/>
    </row>
    <row r="54" spans="2:3" x14ac:dyDescent="0.25">
      <c r="B54" s="1" t="s">
        <v>23</v>
      </c>
      <c r="C54" s="16">
        <v>1638.24</v>
      </c>
    </row>
    <row r="55" spans="2:3" x14ac:dyDescent="0.25">
      <c r="B55" s="4" t="s">
        <v>32</v>
      </c>
      <c r="C55" s="18">
        <v>310.68</v>
      </c>
    </row>
    <row r="56" spans="2:3" x14ac:dyDescent="0.25">
      <c r="B56" s="4" t="s">
        <v>43</v>
      </c>
      <c r="C56" s="18">
        <v>42.56</v>
      </c>
    </row>
    <row r="57" spans="2:3" x14ac:dyDescent="0.25">
      <c r="B57" s="4" t="s">
        <v>44</v>
      </c>
      <c r="C57" s="18">
        <v>421.37</v>
      </c>
    </row>
    <row r="58" spans="2:3" x14ac:dyDescent="0.25">
      <c r="B58" s="1" t="s">
        <v>24</v>
      </c>
      <c r="C58" s="18">
        <v>697.5</v>
      </c>
    </row>
    <row r="59" spans="2:3" x14ac:dyDescent="0.25">
      <c r="B59" s="1" t="s">
        <v>25</v>
      </c>
      <c r="C59" s="18">
        <v>171.96</v>
      </c>
    </row>
    <row r="60" spans="2:3" x14ac:dyDescent="0.25">
      <c r="B60" s="1" t="s">
        <v>26</v>
      </c>
      <c r="C60" s="18">
        <v>79.959999999999994</v>
      </c>
    </row>
    <row r="61" spans="2:3" x14ac:dyDescent="0.25">
      <c r="B61" s="1" t="s">
        <v>27</v>
      </c>
      <c r="C61" s="18">
        <v>85.36</v>
      </c>
    </row>
    <row r="62" spans="2:3" x14ac:dyDescent="0.25">
      <c r="B62" s="1" t="s">
        <v>28</v>
      </c>
      <c r="C62" s="23">
        <v>665</v>
      </c>
    </row>
    <row r="63" spans="2:3" x14ac:dyDescent="0.25">
      <c r="B63" s="1" t="s">
        <v>45</v>
      </c>
      <c r="C63" s="16">
        <v>1000</v>
      </c>
    </row>
    <row r="64" spans="2:3" x14ac:dyDescent="0.25">
      <c r="B64" s="4" t="s">
        <v>29</v>
      </c>
      <c r="C64" s="18">
        <v>36.380000000000003</v>
      </c>
    </row>
    <row r="65" spans="2:3" x14ac:dyDescent="0.25">
      <c r="B65" s="4" t="s">
        <v>30</v>
      </c>
      <c r="C65" s="18">
        <v>11.26</v>
      </c>
    </row>
    <row r="66" spans="2:3" x14ac:dyDescent="0.25">
      <c r="B66" s="1" t="s">
        <v>31</v>
      </c>
      <c r="C66" s="23">
        <v>80</v>
      </c>
    </row>
    <row r="67" spans="2:3" x14ac:dyDescent="0.25">
      <c r="B67" s="1" t="s">
        <v>46</v>
      </c>
      <c r="C67" s="23">
        <v>220</v>
      </c>
    </row>
    <row r="68" spans="2:3" x14ac:dyDescent="0.25">
      <c r="B68" s="1" t="s">
        <v>47</v>
      </c>
      <c r="C68" s="23">
        <v>145</v>
      </c>
    </row>
    <row r="69" spans="2:3" x14ac:dyDescent="0.25">
      <c r="B69" s="1" t="s">
        <v>54</v>
      </c>
      <c r="C69" s="23">
        <v>650</v>
      </c>
    </row>
    <row r="70" spans="2:3" x14ac:dyDescent="0.25">
      <c r="B70" s="5" t="s">
        <v>50</v>
      </c>
      <c r="C70" s="31">
        <v>500</v>
      </c>
    </row>
    <row r="71" spans="2:3" x14ac:dyDescent="0.25">
      <c r="B71" s="1" t="s">
        <v>56</v>
      </c>
      <c r="C71" s="23">
        <v>500</v>
      </c>
    </row>
    <row r="72" spans="2:3" x14ac:dyDescent="0.25">
      <c r="B72" s="1" t="s">
        <v>57</v>
      </c>
      <c r="C72" s="23">
        <v>80</v>
      </c>
    </row>
    <row r="73" spans="2:3" x14ac:dyDescent="0.25">
      <c r="B73" s="1"/>
      <c r="C73" s="18"/>
    </row>
    <row r="74" spans="2:3" ht="15.75" thickBot="1" x14ac:dyDescent="0.3">
      <c r="B74" s="32" t="s">
        <v>14</v>
      </c>
      <c r="C74" s="33">
        <f>SUM(C54:C72)</f>
        <v>7335.27</v>
      </c>
    </row>
    <row r="75" spans="2:3" x14ac:dyDescent="0.25">
      <c r="B75" s="15"/>
      <c r="C75" s="28"/>
    </row>
    <row r="76" spans="2:3" x14ac:dyDescent="0.25">
      <c r="B76" s="1" t="s">
        <v>48</v>
      </c>
      <c r="C76" s="25"/>
    </row>
    <row r="77" spans="2:3" x14ac:dyDescent="0.25">
      <c r="B77" s="1"/>
      <c r="C77" s="27"/>
    </row>
    <row r="78" spans="2:3" x14ac:dyDescent="0.25">
      <c r="B78" s="5" t="s">
        <v>58</v>
      </c>
      <c r="C78" s="34">
        <v>7745</v>
      </c>
    </row>
    <row r="79" spans="2:3" x14ac:dyDescent="0.25">
      <c r="B79" s="5" t="s">
        <v>59</v>
      </c>
      <c r="C79" s="34">
        <v>5210</v>
      </c>
    </row>
    <row r="80" spans="2:3" ht="15.75" thickBot="1" x14ac:dyDescent="0.3">
      <c r="B80" s="5"/>
      <c r="C80" s="26"/>
    </row>
    <row r="81" spans="2:5" ht="15.75" thickBot="1" x14ac:dyDescent="0.3">
      <c r="B81" s="6" t="s">
        <v>15</v>
      </c>
      <c r="C81" s="22">
        <f>SUM(C75:C80)</f>
        <v>12955</v>
      </c>
    </row>
    <row r="82" spans="2:5" ht="16.5" thickBot="1" x14ac:dyDescent="0.3">
      <c r="B82" s="8"/>
      <c r="C82" s="29"/>
    </row>
    <row r="83" spans="2:5" ht="16.5" thickBot="1" x14ac:dyDescent="0.3">
      <c r="B83" s="9" t="s">
        <v>39</v>
      </c>
      <c r="C83" s="10">
        <f>SUM(C11+C23+C30+C36+C46+C51+C74+C81)</f>
        <v>78032.26999999999</v>
      </c>
    </row>
    <row r="85" spans="2:5" x14ac:dyDescent="0.25">
      <c r="B85" s="11" t="s">
        <v>37</v>
      </c>
    </row>
    <row r="86" spans="2:5" x14ac:dyDescent="0.25">
      <c r="B86" s="11"/>
    </row>
    <row r="87" spans="2:5" x14ac:dyDescent="0.25">
      <c r="B87" s="11" t="s">
        <v>34</v>
      </c>
    </row>
    <row r="88" spans="2:5" x14ac:dyDescent="0.25">
      <c r="B88" s="11" t="s">
        <v>35</v>
      </c>
    </row>
    <row r="91" spans="2:5" x14ac:dyDescent="0.25">
      <c r="D91" t="s">
        <v>38</v>
      </c>
    </row>
    <row r="92" spans="2:5" x14ac:dyDescent="0.25">
      <c r="E92" t="s">
        <v>38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2018-04-02T18:22:47Z</dcterms:modified>
</cp:coreProperties>
</file>